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5" yWindow="-15" windowWidth="8205" windowHeight="8295"/>
  </bookViews>
  <sheets>
    <sheet name="ОснПок ЭлЭн тариф2013" sheetId="4" r:id="rId1"/>
    <sheet name="расхЭлЭн тариф2013" sheetId="3" r:id="rId2"/>
  </sheets>
  <definedNames>
    <definedName name="_xlnm.Print_Area" localSheetId="0">'ОснПок ЭлЭн тариф2013'!$A$1:$D$17</definedName>
    <definedName name="_xlnm.Print_Area" localSheetId="1">'расхЭлЭн тариф2013'!$A$1:$C$22</definedName>
  </definedNames>
  <calcPr calcId="145621"/>
</workbook>
</file>

<file path=xl/calcChain.xml><?xml version="1.0" encoding="utf-8"?>
<calcChain xmlns="http://schemas.openxmlformats.org/spreadsheetml/2006/main">
  <c r="C14" i="3" l="1"/>
  <c r="C11" i="3"/>
  <c r="C18" i="3" l="1"/>
</calcChain>
</file>

<file path=xl/sharedStrings.xml><?xml version="1.0" encoding="utf-8"?>
<sst xmlns="http://schemas.openxmlformats.org/spreadsheetml/2006/main" count="60" uniqueCount="51">
  <si>
    <t>№ п/п</t>
  </si>
  <si>
    <t>Наименование показателя</t>
  </si>
  <si>
    <t>Единица измерения</t>
  </si>
  <si>
    <t>Производственные показатели</t>
  </si>
  <si>
    <t>Установленная тепловая мощность</t>
  </si>
  <si>
    <t>Гкал/час</t>
  </si>
  <si>
    <t>Присоединенная нагрузка потребителей</t>
  </si>
  <si>
    <t>6</t>
  </si>
  <si>
    <t>%</t>
  </si>
  <si>
    <t>Экономические показатели</t>
  </si>
  <si>
    <t>тыс. руб.</t>
  </si>
  <si>
    <t>тыс. руб. (без НДС)</t>
  </si>
  <si>
    <t>№
п/п</t>
  </si>
  <si>
    <t>2</t>
  </si>
  <si>
    <t>Расходы на оплату труда и отчисления на социальные нужды, в том числе:</t>
  </si>
  <si>
    <t>2.1</t>
  </si>
  <si>
    <t>Затраты на оплату труда</t>
  </si>
  <si>
    <t>2.2</t>
  </si>
  <si>
    <t>3</t>
  </si>
  <si>
    <t>Амортизация  и аренда имущества, в том числе:</t>
  </si>
  <si>
    <t>3.1</t>
  </si>
  <si>
    <t>Амортизация основных производственных средств</t>
  </si>
  <si>
    <t>3.2</t>
  </si>
  <si>
    <t xml:space="preserve">Аренда основных производственных средств </t>
  </si>
  <si>
    <t>4</t>
  </si>
  <si>
    <t>Расходы на ремонт (капитальный и текущий)</t>
  </si>
  <si>
    <t>5</t>
  </si>
  <si>
    <t>Прочие (общепроизводственные и общеэксплуатационные расходы) *</t>
  </si>
  <si>
    <t>Итого себестоимость</t>
  </si>
  <si>
    <t xml:space="preserve"> </t>
  </si>
  <si>
    <t>Минимальная балансовая прибыль</t>
  </si>
  <si>
    <t>1</t>
  </si>
  <si>
    <t>Основные показатели КГУП "Примтеплоэнерго"</t>
  </si>
  <si>
    <t xml:space="preserve">  в сфере энергоснабжения, которые утверждены органами регулирования
  (Департамент по тарифам ПК)</t>
  </si>
  <si>
    <t>Объем вырабатываемой электрической энергии</t>
  </si>
  <si>
    <t>тыс. кВт*ч</t>
  </si>
  <si>
    <t>Объем отпускаемой в сеть электрической энергии</t>
  </si>
  <si>
    <t>Объем отпущенной электрической энергии потребителям (полезный отпуск)</t>
  </si>
  <si>
    <t xml:space="preserve"> 4.1</t>
  </si>
  <si>
    <t>Технологические потери электрической энергии</t>
  </si>
  <si>
    <t>7</t>
  </si>
  <si>
    <t>в т.ч. населению</t>
  </si>
  <si>
    <t>с.Самарга</t>
  </si>
  <si>
    <t>Материальные расходы</t>
  </si>
  <si>
    <t>Отчисления на социальные нужды</t>
  </si>
  <si>
    <t>Необходимая валовая выручка от реализации электрической энергии</t>
  </si>
  <si>
    <t>*  Включая расходы на  техническое освидетельствование и  диагностику котлов, оплату услуг организаций по начислению и приему платежей от потребителей, обучение, содержание автотранспорта общехозяйственного и общеэксплуатационного назначения, коммунальные услуги, страхование, связь и другие</t>
  </si>
  <si>
    <t xml:space="preserve"> в тарифе на 2013 год</t>
  </si>
  <si>
    <t>Тариф 2013г.</t>
  </si>
  <si>
    <t xml:space="preserve">Структура основных затрат на производство и реализацию
КГУП "Примтеплоэнерго"  в сфере электроснабжения, утвержденных органами регулирования  
(Департамент по тарифам ПК) в тарифе на 2013 год </t>
  </si>
  <si>
    <t>Величина в тарифе 
на 2013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</si>
</sst>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р_._-;\-* #,##0.00_р_._-;_-* &quot;-&quot;??_р_._-;_-@_-"/>
    <numFmt numFmtId="164" formatCode="_-* #,##0.0_р_._-;\-* #,##0.0_р_._-;_-* &quot;-&quot;??_р_._-;_-@_-"/>
    <numFmt numFmtId="165" formatCode="_-* #,##0_р_._-;\-* #,##0_р_._-;_-* &quot;-&quot;??_р_._-;_-@_-"/>
    <numFmt numFmtId="166" formatCode="0.0000"/>
  </numFmts>
  <fonts count="13" x14ac:knownFonts="1">
    <font>
      <sz val="10"/>
      <name val="Arial Cyr"/>
      <charset val="204"/>
    </font>
    <font>
      <sz val="10"/>
      <name val="Arial"/>
      <family val="2"/>
      <charset val="204"/>
    </font>
    <font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0"/>
      <name val="Times New Roman"/>
      <family val="1"/>
      <charset val="204"/>
    </font>
    <font>
      <b/>
      <sz val="16"/>
      <name val="Times New Roman"/>
      <family val="1"/>
      <charset val="204"/>
    </font>
    <font>
      <sz val="11"/>
      <name val="Times New Roman"/>
      <family val="1"/>
      <charset val="204"/>
    </font>
    <font>
      <sz val="16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6">
    <xf numFmtId="0" fontId="0" fillId="0" borderId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0" fontId="8" fillId="0" borderId="0" applyNumberFormat="0" applyFill="0" applyBorder="0" applyAlignment="0" applyProtection="0">
      <alignment vertical="top"/>
      <protection locked="0"/>
    </xf>
    <xf numFmtId="43" fontId="5" fillId="0" borderId="0" applyFont="0" applyFill="0" applyBorder="0" applyAlignment="0" applyProtection="0"/>
  </cellStyleXfs>
  <cellXfs count="53">
    <xf numFmtId="0" fontId="0" fillId="0" borderId="0" xfId="0"/>
    <xf numFmtId="49" fontId="2" fillId="2" borderId="1" xfId="2" applyNumberFormat="1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0" fontId="6" fillId="2" borderId="0" xfId="0" applyFont="1" applyFill="1"/>
    <xf numFmtId="0" fontId="6" fillId="2" borderId="0" xfId="0" applyFont="1" applyFill="1" applyAlignment="1">
      <alignment horizontal="right"/>
    </xf>
    <xf numFmtId="0" fontId="2" fillId="2" borderId="0" xfId="0" applyFont="1" applyFill="1"/>
    <xf numFmtId="0" fontId="7" fillId="2" borderId="0" xfId="0" applyFont="1" applyFill="1" applyAlignment="1">
      <alignment horizontal="right"/>
    </xf>
    <xf numFmtId="0" fontId="6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9" fillId="2" borderId="0" xfId="0" applyFont="1" applyFill="1"/>
    <xf numFmtId="49" fontId="2" fillId="2" borderId="1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 indent="1"/>
    </xf>
    <xf numFmtId="0" fontId="4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165" fontId="6" fillId="2" borderId="0" xfId="0" applyNumberFormat="1" applyFont="1" applyFill="1"/>
    <xf numFmtId="49" fontId="2" fillId="2" borderId="8" xfId="0" applyNumberFormat="1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vertical="center" wrapText="1"/>
    </xf>
    <xf numFmtId="165" fontId="6" fillId="2" borderId="8" xfId="0" applyNumberFormat="1" applyFont="1" applyFill="1" applyBorder="1"/>
    <xf numFmtId="0" fontId="2" fillId="2" borderId="0" xfId="2" applyFont="1" applyFill="1"/>
    <xf numFmtId="0" fontId="2" fillId="2" borderId="0" xfId="2" applyFont="1" applyFill="1" applyAlignment="1">
      <alignment horizontal="center"/>
    </xf>
    <xf numFmtId="0" fontId="2" fillId="2" borderId="0" xfId="2" applyFont="1" applyFill="1" applyAlignment="1">
      <alignment horizontal="right"/>
    </xf>
    <xf numFmtId="0" fontId="2" fillId="2" borderId="1" xfId="2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justify" vertical="center" wrapText="1"/>
    </xf>
    <xf numFmtId="0" fontId="2" fillId="2" borderId="1" xfId="0" applyFont="1" applyFill="1" applyBorder="1" applyAlignment="1">
      <alignment horizontal="center" vertical="center" wrapText="1"/>
    </xf>
    <xf numFmtId="164" fontId="2" fillId="2" borderId="1" xfId="1" applyNumberFormat="1" applyFont="1" applyFill="1" applyBorder="1" applyAlignment="1">
      <alignment horizontal="center"/>
    </xf>
    <xf numFmtId="166" fontId="2" fillId="2" borderId="0" xfId="2" applyNumberFormat="1" applyFont="1" applyFill="1"/>
    <xf numFmtId="0" fontId="2" fillId="2" borderId="1" xfId="0" applyFont="1" applyFill="1" applyBorder="1" applyAlignment="1">
      <alignment horizontal="justify" vertical="center"/>
    </xf>
    <xf numFmtId="0" fontId="2" fillId="0" borderId="1" xfId="0" applyFont="1" applyFill="1" applyBorder="1" applyAlignment="1">
      <alignment horizontal="center" vertical="center" wrapText="1"/>
    </xf>
    <xf numFmtId="164" fontId="2" fillId="0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left" vertical="center" wrapText="1" indent="5"/>
    </xf>
    <xf numFmtId="164" fontId="2" fillId="0" borderId="1" xfId="1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2" borderId="1" xfId="2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wrapText="1"/>
    </xf>
    <xf numFmtId="164" fontId="2" fillId="0" borderId="1" xfId="1" applyNumberFormat="1" applyFont="1" applyFill="1" applyBorder="1" applyAlignment="1">
      <alignment horizontal="left" vertical="center" wrapText="1" indent="1"/>
    </xf>
    <xf numFmtId="164" fontId="9" fillId="0" borderId="1" xfId="0" applyNumberFormat="1" applyFont="1" applyFill="1" applyBorder="1"/>
    <xf numFmtId="164" fontId="6" fillId="0" borderId="1" xfId="0" applyNumberFormat="1" applyFont="1" applyFill="1" applyBorder="1"/>
    <xf numFmtId="0" fontId="4" fillId="2" borderId="1" xfId="2" applyFont="1" applyFill="1" applyBorder="1" applyAlignment="1">
      <alignment horizontal="center" vertical="center" wrapText="1"/>
    </xf>
    <xf numFmtId="0" fontId="10" fillId="2" borderId="0" xfId="2" applyFont="1" applyFill="1" applyBorder="1" applyAlignment="1">
      <alignment horizontal="center" vertical="center"/>
    </xf>
    <xf numFmtId="0" fontId="10" fillId="2" borderId="0" xfId="2" applyFont="1" applyFill="1" applyBorder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 wrapText="1"/>
    </xf>
    <xf numFmtId="0" fontId="4" fillId="2" borderId="2" xfId="2" applyFont="1" applyFill="1" applyBorder="1" applyAlignment="1">
      <alignment horizontal="center" vertical="center" wrapText="1"/>
    </xf>
    <xf numFmtId="0" fontId="4" fillId="2" borderId="3" xfId="2" applyFont="1" applyFill="1" applyBorder="1" applyAlignment="1">
      <alignment horizontal="center" vertical="center" wrapText="1"/>
    </xf>
    <xf numFmtId="0" fontId="4" fillId="2" borderId="4" xfId="2" applyFont="1" applyFill="1" applyBorder="1" applyAlignment="1">
      <alignment horizontal="center" vertical="center" wrapText="1"/>
    </xf>
    <xf numFmtId="0" fontId="12" fillId="2" borderId="0" xfId="2" applyFont="1" applyFill="1" applyBorder="1" applyAlignment="1">
      <alignment horizontal="left" vertical="center" wrapText="1"/>
    </xf>
    <xf numFmtId="0" fontId="11" fillId="2" borderId="0" xfId="0" applyFont="1" applyFill="1" applyBorder="1" applyAlignment="1">
      <alignment horizontal="left" wrapText="1"/>
    </xf>
    <xf numFmtId="0" fontId="3" fillId="2" borderId="0" xfId="0" applyFont="1" applyFill="1" applyAlignment="1">
      <alignment horizont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</cellXfs>
  <cellStyles count="6">
    <cellStyle name="oft Excel]_x000d__x000a_Comment=Строки open=/f добавляют пользовательские функции к списку Вставить функцию._x000d__x000a_Maximized=3_x000d__x000a_Basi" xfId="3"/>
    <cellStyle name="Гиперссылка_Тарифы на реализацию ресурсов ОАО МОЭК" xfId="4"/>
    <cellStyle name="Обычный" xfId="0" builtinId="0"/>
    <cellStyle name="Обычный_Я_Формы для ГО_2008(4749531_02-АП-152_9_03_02_2009)" xfId="2"/>
    <cellStyle name="Финансовый" xfId="1" builtinId="3"/>
    <cellStyle name="Финансовый 2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7"/>
  <sheetViews>
    <sheetView tabSelected="1" view="pageBreakPreview" zoomScale="75" zoomScaleNormal="60" zoomScaleSheetLayoutView="75" workbookViewId="0">
      <pane xSplit="2" ySplit="8" topLeftCell="C9" activePane="bottomRight" state="frozen"/>
      <selection activeCell="C19" sqref="C19:C20"/>
      <selection pane="topRight" activeCell="C19" sqref="C19:C20"/>
      <selection pane="bottomLeft" activeCell="C19" sqref="C19:C20"/>
      <selection pane="bottomRight" activeCell="D17" sqref="D17"/>
    </sheetView>
  </sheetViews>
  <sheetFormatPr defaultRowHeight="33.950000000000003" customHeight="1" x14ac:dyDescent="0.25"/>
  <cols>
    <col min="1" max="1" width="7.5703125" style="20" customWidth="1"/>
    <col min="2" max="2" width="84.5703125" style="20" customWidth="1"/>
    <col min="3" max="3" width="13.5703125" style="21" customWidth="1"/>
    <col min="4" max="4" width="20" style="20" customWidth="1"/>
    <col min="5" max="5" width="5.28515625" style="20" customWidth="1"/>
    <col min="6" max="6" width="16" style="20" customWidth="1"/>
    <col min="7" max="16384" width="9.140625" style="20"/>
  </cols>
  <sheetData>
    <row r="1" spans="1:6" ht="6" customHeight="1" x14ac:dyDescent="0.25">
      <c r="D1" s="22"/>
    </row>
    <row r="2" spans="1:6" ht="21.75" customHeight="1" x14ac:dyDescent="0.25">
      <c r="A2" s="40" t="s">
        <v>32</v>
      </c>
      <c r="B2" s="40"/>
      <c r="C2" s="40"/>
      <c r="D2" s="40"/>
    </row>
    <row r="3" spans="1:6" ht="45" customHeight="1" x14ac:dyDescent="0.25">
      <c r="A3" s="41" t="s">
        <v>33</v>
      </c>
      <c r="B3" s="41"/>
      <c r="C3" s="41"/>
      <c r="D3" s="41"/>
    </row>
    <row r="4" spans="1:6" ht="21.75" customHeight="1" x14ac:dyDescent="0.25">
      <c r="A4" s="41" t="s">
        <v>47</v>
      </c>
      <c r="B4" s="41"/>
      <c r="C4" s="41"/>
      <c r="D4" s="41"/>
    </row>
    <row r="5" spans="1:6" ht="21.75" customHeight="1" x14ac:dyDescent="0.25">
      <c r="A5" s="46" t="s">
        <v>42</v>
      </c>
      <c r="B5" s="46"/>
      <c r="C5" s="46"/>
      <c r="D5" s="46"/>
    </row>
    <row r="6" spans="1:6" ht="48" customHeight="1" x14ac:dyDescent="0.25">
      <c r="A6" s="34" t="s">
        <v>0</v>
      </c>
      <c r="B6" s="34" t="s">
        <v>1</v>
      </c>
      <c r="C6" s="34" t="s">
        <v>2</v>
      </c>
      <c r="D6" s="39" t="s">
        <v>48</v>
      </c>
    </row>
    <row r="7" spans="1:6" ht="21" customHeight="1" x14ac:dyDescent="0.25">
      <c r="A7" s="23">
        <v>1</v>
      </c>
      <c r="B7" s="23">
        <v>2</v>
      </c>
      <c r="C7" s="23">
        <v>3</v>
      </c>
      <c r="D7" s="23">
        <v>4</v>
      </c>
    </row>
    <row r="8" spans="1:6" ht="20.25" customHeight="1" x14ac:dyDescent="0.25">
      <c r="A8" s="42" t="s">
        <v>3</v>
      </c>
      <c r="B8" s="42"/>
      <c r="C8" s="42"/>
      <c r="D8" s="42"/>
    </row>
    <row r="9" spans="1:6" ht="27" hidden="1" customHeight="1" x14ac:dyDescent="0.25">
      <c r="A9" s="1"/>
      <c r="B9" s="24" t="s">
        <v>4</v>
      </c>
      <c r="C9" s="25" t="s">
        <v>5</v>
      </c>
      <c r="D9" s="26"/>
    </row>
    <row r="10" spans="1:6" ht="27" hidden="1" customHeight="1" x14ac:dyDescent="0.25">
      <c r="A10" s="1"/>
      <c r="B10" s="24" t="s">
        <v>6</v>
      </c>
      <c r="C10" s="25" t="s">
        <v>5</v>
      </c>
      <c r="D10" s="26"/>
    </row>
    <row r="11" spans="1:6" ht="27" customHeight="1" x14ac:dyDescent="0.25">
      <c r="A11" s="1" t="s">
        <v>31</v>
      </c>
      <c r="B11" s="24" t="s">
        <v>34</v>
      </c>
      <c r="C11" s="29" t="s">
        <v>35</v>
      </c>
      <c r="D11" s="30">
        <v>133.89321281840591</v>
      </c>
    </row>
    <row r="12" spans="1:6" ht="30.95" customHeight="1" x14ac:dyDescent="0.25">
      <c r="A12" s="1" t="s">
        <v>13</v>
      </c>
      <c r="B12" s="24" t="s">
        <v>36</v>
      </c>
      <c r="C12" s="29" t="s">
        <v>35</v>
      </c>
      <c r="D12" s="30">
        <v>128.11321281840591</v>
      </c>
    </row>
    <row r="13" spans="1:6" ht="30.95" customHeight="1" x14ac:dyDescent="0.25">
      <c r="A13" s="1" t="s">
        <v>18</v>
      </c>
      <c r="B13" s="24" t="s">
        <v>39</v>
      </c>
      <c r="C13" s="29" t="s">
        <v>8</v>
      </c>
      <c r="D13" s="30">
        <v>2.64</v>
      </c>
    </row>
    <row r="14" spans="1:6" ht="30.95" customHeight="1" x14ac:dyDescent="0.25">
      <c r="A14" s="1" t="s">
        <v>24</v>
      </c>
      <c r="B14" s="24" t="s">
        <v>37</v>
      </c>
      <c r="C14" s="29" t="s">
        <v>35</v>
      </c>
      <c r="D14" s="30">
        <v>124.73400000000001</v>
      </c>
      <c r="F14" s="27"/>
    </row>
    <row r="15" spans="1:6" ht="30.95" customHeight="1" x14ac:dyDescent="0.25">
      <c r="A15" s="2" t="s">
        <v>38</v>
      </c>
      <c r="B15" s="31" t="s">
        <v>41</v>
      </c>
      <c r="C15" s="29" t="s">
        <v>35</v>
      </c>
      <c r="D15" s="32">
        <v>117.84</v>
      </c>
    </row>
    <row r="16" spans="1:6" ht="35.25" customHeight="1" x14ac:dyDescent="0.25">
      <c r="A16" s="43" t="s">
        <v>9</v>
      </c>
      <c r="B16" s="44"/>
      <c r="C16" s="44"/>
      <c r="D16" s="45"/>
    </row>
    <row r="17" spans="1:4" ht="35.450000000000003" customHeight="1" x14ac:dyDescent="0.25">
      <c r="A17" s="2">
        <v>5</v>
      </c>
      <c r="B17" s="28" t="s">
        <v>45</v>
      </c>
      <c r="C17" s="33" t="s">
        <v>10</v>
      </c>
      <c r="D17" s="36">
        <v>7030.0107999999991</v>
      </c>
    </row>
  </sheetData>
  <mergeCells count="6">
    <mergeCell ref="A2:D2"/>
    <mergeCell ref="A3:D3"/>
    <mergeCell ref="A4:D4"/>
    <mergeCell ref="A8:D8"/>
    <mergeCell ref="A16:D16"/>
    <mergeCell ref="A5:D5"/>
  </mergeCells>
  <pageMargins left="0.81" right="0.23622047244094491" top="0.38" bottom="0.23622047244094491" header="0.19685039370078741" footer="0.19685039370078741"/>
  <pageSetup paperSize="9" scale="7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0"/>
  <sheetViews>
    <sheetView view="pageBreakPreview" zoomScale="80" zoomScaleNormal="90" zoomScaleSheetLayoutView="80" workbookViewId="0">
      <pane xSplit="2" ySplit="9" topLeftCell="C10" activePane="bottomRight" state="frozen"/>
      <selection activeCell="C19" sqref="C19:C20"/>
      <selection pane="topRight" activeCell="C19" sqref="C19:C20"/>
      <selection pane="bottomLeft" activeCell="C19" sqref="C19:C20"/>
      <selection pane="bottomRight" activeCell="C16" sqref="C16"/>
    </sheetView>
  </sheetViews>
  <sheetFormatPr defaultRowHeight="12.75" x14ac:dyDescent="0.2"/>
  <cols>
    <col min="1" max="1" width="8.28515625" style="3" customWidth="1"/>
    <col min="2" max="2" width="60.28515625" style="3" customWidth="1"/>
    <col min="3" max="3" width="18.42578125" style="3" customWidth="1"/>
    <col min="4" max="4" width="12.5703125" style="3" customWidth="1"/>
    <col min="5" max="5" width="11.28515625" style="3" bestFit="1" customWidth="1"/>
    <col min="6" max="16384" width="9.140625" style="3"/>
  </cols>
  <sheetData>
    <row r="1" spans="1:8" ht="5.25" customHeight="1" x14ac:dyDescent="0.2">
      <c r="C1" s="4"/>
    </row>
    <row r="2" spans="1:8" ht="74.25" customHeight="1" x14ac:dyDescent="0.3">
      <c r="A2" s="48" t="s">
        <v>49</v>
      </c>
      <c r="B2" s="48"/>
      <c r="C2" s="48"/>
      <c r="D2" s="48"/>
      <c r="E2" s="48"/>
      <c r="F2" s="48"/>
      <c r="G2" s="48"/>
      <c r="H2" s="48"/>
    </row>
    <row r="3" spans="1:8" ht="5.25" customHeight="1" x14ac:dyDescent="0.3">
      <c r="A3" s="35"/>
      <c r="B3" s="35"/>
      <c r="C3" s="35"/>
    </row>
    <row r="4" spans="1:8" ht="20.25" customHeight="1" x14ac:dyDescent="0.25">
      <c r="A4" s="5" t="s">
        <v>42</v>
      </c>
      <c r="B4" s="5"/>
      <c r="C4" s="6" t="s">
        <v>11</v>
      </c>
    </row>
    <row r="5" spans="1:8" ht="6" customHeight="1" x14ac:dyDescent="0.25">
      <c r="A5" s="5"/>
      <c r="B5" s="5"/>
      <c r="C5" s="6"/>
    </row>
    <row r="6" spans="1:8" ht="18" customHeight="1" x14ac:dyDescent="0.2">
      <c r="A6" s="49" t="s">
        <v>12</v>
      </c>
      <c r="B6" s="49" t="s">
        <v>1</v>
      </c>
      <c r="C6" s="52" t="s">
        <v>50</v>
      </c>
    </row>
    <row r="7" spans="1:8" ht="18" customHeight="1" x14ac:dyDescent="0.2">
      <c r="A7" s="50"/>
      <c r="B7" s="50"/>
      <c r="C7" s="52"/>
    </row>
    <row r="8" spans="1:8" ht="18" customHeight="1" x14ac:dyDescent="0.2">
      <c r="A8" s="51"/>
      <c r="B8" s="51"/>
      <c r="C8" s="52"/>
    </row>
    <row r="9" spans="1:8" x14ac:dyDescent="0.2">
      <c r="A9" s="7">
        <v>1</v>
      </c>
      <c r="B9" s="7">
        <v>2</v>
      </c>
      <c r="C9" s="7">
        <v>3</v>
      </c>
    </row>
    <row r="10" spans="1:8" s="10" customFormat="1" ht="18.75" customHeight="1" x14ac:dyDescent="0.2">
      <c r="A10" s="8">
        <v>1</v>
      </c>
      <c r="B10" s="9" t="s">
        <v>43</v>
      </c>
      <c r="C10" s="37">
        <v>2263.94</v>
      </c>
    </row>
    <row r="11" spans="1:8" ht="30" customHeight="1" x14ac:dyDescent="0.2">
      <c r="A11" s="12" t="s">
        <v>13</v>
      </c>
      <c r="B11" s="9" t="s">
        <v>14</v>
      </c>
      <c r="C11" s="37">
        <f>SUM(C12:C13)</f>
        <v>2851.9008000000003</v>
      </c>
    </row>
    <row r="12" spans="1:8" ht="18" customHeight="1" x14ac:dyDescent="0.2">
      <c r="A12" s="11" t="s">
        <v>15</v>
      </c>
      <c r="B12" s="13" t="s">
        <v>16</v>
      </c>
      <c r="C12" s="38">
        <v>2190.4</v>
      </c>
      <c r="D12" s="16"/>
    </row>
    <row r="13" spans="1:8" ht="18" customHeight="1" x14ac:dyDescent="0.2">
      <c r="A13" s="11" t="s">
        <v>17</v>
      </c>
      <c r="B13" s="13" t="s">
        <v>44</v>
      </c>
      <c r="C13" s="38">
        <v>661.50080000000003</v>
      </c>
    </row>
    <row r="14" spans="1:8" ht="18" customHeight="1" x14ac:dyDescent="0.2">
      <c r="A14" s="8" t="s">
        <v>18</v>
      </c>
      <c r="B14" s="14" t="s">
        <v>19</v>
      </c>
      <c r="C14" s="37">
        <f>SUM(C15:C16)</f>
        <v>131.04</v>
      </c>
    </row>
    <row r="15" spans="1:8" ht="18" customHeight="1" x14ac:dyDescent="0.2">
      <c r="A15" s="11" t="s">
        <v>20</v>
      </c>
      <c r="B15" s="13" t="s">
        <v>21</v>
      </c>
      <c r="C15" s="38">
        <v>122.26</v>
      </c>
    </row>
    <row r="16" spans="1:8" ht="18" customHeight="1" x14ac:dyDescent="0.2">
      <c r="A16" s="11" t="s">
        <v>22</v>
      </c>
      <c r="B16" s="13" t="s">
        <v>23</v>
      </c>
      <c r="C16" s="38">
        <v>8.7799999999999994</v>
      </c>
    </row>
    <row r="17" spans="1:3" ht="18" customHeight="1" x14ac:dyDescent="0.2">
      <c r="A17" s="8" t="s">
        <v>24</v>
      </c>
      <c r="B17" s="14" t="s">
        <v>25</v>
      </c>
      <c r="C17" s="37">
        <v>1199.8200000000002</v>
      </c>
    </row>
    <row r="18" spans="1:3" ht="32.25" customHeight="1" x14ac:dyDescent="0.2">
      <c r="A18" s="11" t="s">
        <v>26</v>
      </c>
      <c r="B18" s="15" t="s">
        <v>27</v>
      </c>
      <c r="C18" s="38">
        <f>C19-C10-C11-C14-C17</f>
        <v>569.30999999999904</v>
      </c>
    </row>
    <row r="19" spans="1:3" ht="18" customHeight="1" x14ac:dyDescent="0.2">
      <c r="A19" s="8" t="s">
        <v>7</v>
      </c>
      <c r="B19" s="14" t="s">
        <v>28</v>
      </c>
      <c r="C19" s="37">
        <v>7016.0107999999991</v>
      </c>
    </row>
    <row r="20" spans="1:3" ht="18" customHeight="1" x14ac:dyDescent="0.2">
      <c r="A20" s="11" t="s">
        <v>40</v>
      </c>
      <c r="B20" s="15" t="s">
        <v>30</v>
      </c>
      <c r="C20" s="38">
        <v>14</v>
      </c>
    </row>
    <row r="21" spans="1:3" ht="7.5" customHeight="1" x14ac:dyDescent="0.2">
      <c r="A21" s="17"/>
      <c r="B21" s="18"/>
      <c r="C21" s="19"/>
    </row>
    <row r="22" spans="1:3" ht="84" customHeight="1" x14ac:dyDescent="0.25">
      <c r="A22" s="47" t="s">
        <v>46</v>
      </c>
      <c r="B22" s="47"/>
      <c r="C22" s="47"/>
    </row>
    <row r="23" spans="1:3" ht="84" customHeight="1" x14ac:dyDescent="0.2">
      <c r="A23" s="3" t="s">
        <v>29</v>
      </c>
    </row>
    <row r="25" spans="1:3" ht="15.75" customHeight="1" x14ac:dyDescent="0.2"/>
    <row r="26" spans="1:3" ht="15.75" customHeight="1" x14ac:dyDescent="0.2"/>
    <row r="27" spans="1:3" ht="15.75" customHeight="1" x14ac:dyDescent="0.25">
      <c r="B27" s="5"/>
    </row>
    <row r="28" spans="1:3" ht="15.75" customHeight="1" x14ac:dyDescent="0.25">
      <c r="B28" s="5"/>
    </row>
    <row r="29" spans="1:3" ht="15.75" customHeight="1" x14ac:dyDescent="0.25">
      <c r="B29" s="5"/>
    </row>
    <row r="30" spans="1:3" ht="15.75" customHeight="1" x14ac:dyDescent="0.25">
      <c r="B30" s="5"/>
    </row>
  </sheetData>
  <mergeCells count="6">
    <mergeCell ref="A22:C22"/>
    <mergeCell ref="D2:H2"/>
    <mergeCell ref="A2:C2"/>
    <mergeCell ref="A6:A8"/>
    <mergeCell ref="B6:B8"/>
    <mergeCell ref="C6:C8"/>
  </mergeCells>
  <pageMargins left="0.97" right="0.23622047244094491" top="0.27559055118110237" bottom="0.23622047244094491" header="0.19685039370078741" footer="0.1968503937007874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ОснПок ЭлЭн тариф2013</vt:lpstr>
      <vt:lpstr>расхЭлЭн тариф2013</vt:lpstr>
      <vt:lpstr>'ОснПок ЭлЭн тариф2013'!Область_печати</vt:lpstr>
      <vt:lpstr>'расхЭлЭн тариф2013'!Область_печати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Е.В. Жильникова</dc:creator>
  <cp:lastModifiedBy>Сидорович Мария Сергеевна</cp:lastModifiedBy>
  <cp:lastPrinted>2011-04-04T23:18:49Z</cp:lastPrinted>
  <dcterms:created xsi:type="dcterms:W3CDTF">2010-09-03T05:16:10Z</dcterms:created>
  <dcterms:modified xsi:type="dcterms:W3CDTF">2013-02-13T00:37:17Z</dcterms:modified>
</cp:coreProperties>
</file>